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M3" i="1" l="1"/>
  <c r="J33" i="1"/>
  <c r="M4" i="1"/>
  <c r="M6" i="1"/>
  <c r="I34" i="1"/>
  <c r="M7" i="1"/>
  <c r="J34" i="1"/>
  <c r="M8" i="1"/>
  <c r="M10" i="1"/>
  <c r="I35" i="1"/>
  <c r="M11" i="1"/>
  <c r="M12" i="1"/>
  <c r="K35" i="1"/>
  <c r="M14" i="1"/>
  <c r="M15" i="1"/>
  <c r="J36" i="1"/>
  <c r="M16" i="1"/>
  <c r="K36" i="1"/>
  <c r="M18" i="1"/>
  <c r="I37" i="1"/>
  <c r="M19" i="1"/>
  <c r="J37" i="1"/>
  <c r="M20" i="1"/>
  <c r="K37" i="1"/>
  <c r="M22" i="1"/>
  <c r="I38" i="1"/>
  <c r="M23" i="1"/>
  <c r="J38" i="1"/>
  <c r="M24" i="1"/>
  <c r="K38" i="1"/>
  <c r="M26" i="1"/>
  <c r="I39" i="1"/>
  <c r="D28" i="1"/>
  <c r="E28" i="1"/>
  <c r="F28" i="1"/>
  <c r="G28" i="1"/>
  <c r="H28" i="1"/>
  <c r="I28" i="1"/>
  <c r="J28" i="1"/>
  <c r="K28" i="1"/>
  <c r="H33" i="1"/>
  <c r="H34" i="1"/>
  <c r="K34" i="1"/>
  <c r="H35" i="1"/>
  <c r="J35" i="1"/>
  <c r="H36" i="1"/>
  <c r="H37" i="1"/>
  <c r="H38" i="1"/>
  <c r="H39" i="1"/>
  <c r="J41" i="1"/>
  <c r="N17" i="1"/>
  <c r="L37" i="1"/>
  <c r="N21" i="1"/>
  <c r="L38" i="1"/>
  <c r="L34" i="1"/>
  <c r="K33" i="1"/>
  <c r="K41" i="1"/>
  <c r="L35" i="1"/>
  <c r="I36" i="1"/>
  <c r="L36" i="1"/>
  <c r="N25" i="1"/>
  <c r="N13" i="1"/>
  <c r="N9" i="1"/>
  <c r="M2" i="1"/>
  <c r="N5" i="1"/>
  <c r="I33" i="1"/>
  <c r="M28" i="1"/>
  <c r="L33" i="1"/>
  <c r="I41" i="1"/>
  <c r="M41" i="1"/>
  <c r="K30" i="1"/>
  <c r="D30" i="1"/>
  <c r="F30" i="1"/>
  <c r="G30" i="1"/>
  <c r="H30" i="1"/>
  <c r="J30" i="1"/>
  <c r="E30" i="1"/>
  <c r="I30" i="1"/>
  <c r="L30" i="1"/>
</calcChain>
</file>

<file path=xl/sharedStrings.xml><?xml version="1.0" encoding="utf-8"?>
<sst xmlns="http://schemas.openxmlformats.org/spreadsheetml/2006/main" count="60" uniqueCount="23">
  <si>
    <t>xs</t>
  </si>
  <si>
    <t>s</t>
  </si>
  <si>
    <t>m</t>
  </si>
  <si>
    <t>l</t>
  </si>
  <si>
    <t>xl</t>
  </si>
  <si>
    <t>2xl</t>
  </si>
  <si>
    <t>3xl</t>
  </si>
  <si>
    <t>4xl</t>
  </si>
  <si>
    <t>caribean</t>
  </si>
  <si>
    <t>shirt</t>
  </si>
  <si>
    <t>pant</t>
  </si>
  <si>
    <t>jacket</t>
  </si>
  <si>
    <t>ceil</t>
  </si>
  <si>
    <t>black</t>
  </si>
  <si>
    <t>burgundy</t>
  </si>
  <si>
    <t>navy</t>
  </si>
  <si>
    <t>royal</t>
  </si>
  <si>
    <t>kaum black</t>
  </si>
  <si>
    <t>totals</t>
  </si>
  <si>
    <t>shirts</t>
  </si>
  <si>
    <t>pants</t>
  </si>
  <si>
    <t>jackets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</si>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</sst>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3" fontId="2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10" fontId="3" fillId="2" borderId="1" xfId="1" applyNumberFormat="1" applyFont="1" applyFill="1" applyBorder="1" applyAlignment="1">
      <alignment horizontal="center"/>
    </xf>
    <xf numFmtId="9" fontId="3" fillId="2" borderId="1" xfId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2" fillId="0" borderId="1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45"/>
  <sheetViews>
    <sheetView tabSelected="1" zoomScale="75" zoomScaleNormal="75" zoomScalePageLayoutView="75" workbookViewId="0">
      <selection activeCell="R15" sqref="R15"/>
    </sheetView>
  </sheetViews>
  <sheetFormatPr defaultColWidth="8.85546875" defaultRowHeight="15" x14ac:dyDescent="0.25"/>
  <cols>
    <col min="1" max="1" width="8.85546875" style="1"/>
    <col min="2" max="2" width="8.85546875" style="2"/>
    <col min="3" max="3" width="10.28515625" style="2" customWidth="1"/>
    <col min="4" max="7" width="10.42578125" style="1" bestFit="1" customWidth="1"/>
    <col min="8" max="8" width="10.7109375" style="1" customWidth="1"/>
    <col min="9" max="12" width="10.42578125" style="1" bestFit="1" customWidth="1"/>
    <col min="13" max="13" width="11.42578125" style="1" bestFit="1" customWidth="1"/>
    <col min="14" max="14" width="10.42578125" style="2" bestFit="1" customWidth="1"/>
    <col min="15" max="16384" width="8.85546875" style="1"/>
  </cols>
  <sheetData>
    <row r="1" spans="2:14" s="2" customFormat="1" x14ac:dyDescent="0.25"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M1" s="2" t="s">
        <v>18</v>
      </c>
    </row>
    <row r="2" spans="2:14" x14ac:dyDescent="0.25">
      <c r="B2" s="2" t="s">
        <v>9</v>
      </c>
      <c r="C2" s="2" t="s">
        <v>8</v>
      </c>
      <c r="D2" s="1">
        <v>816</v>
      </c>
      <c r="E2" s="1">
        <v>3498</v>
      </c>
      <c r="F2" s="1">
        <v>3181</v>
      </c>
      <c r="G2" s="1">
        <v>3486</v>
      </c>
      <c r="H2" s="1">
        <v>3534</v>
      </c>
      <c r="I2" s="1">
        <v>990</v>
      </c>
      <c r="J2" s="1">
        <v>560</v>
      </c>
      <c r="K2" s="1">
        <v>622</v>
      </c>
      <c r="M2" s="2">
        <f>SUM(D2:L2)</f>
        <v>16687</v>
      </c>
    </row>
    <row r="3" spans="2:14" x14ac:dyDescent="0.25">
      <c r="B3" s="2" t="s">
        <v>10</v>
      </c>
      <c r="C3" s="2" t="s">
        <v>8</v>
      </c>
      <c r="D3" s="1">
        <v>925</v>
      </c>
      <c r="E3" s="1">
        <v>3985</v>
      </c>
      <c r="F3" s="1">
        <v>3809</v>
      </c>
      <c r="G3" s="1">
        <v>3965</v>
      </c>
      <c r="H3" s="1">
        <v>4110</v>
      </c>
      <c r="I3" s="1">
        <v>1146</v>
      </c>
      <c r="J3" s="1">
        <v>658</v>
      </c>
      <c r="K3" s="1">
        <v>623</v>
      </c>
      <c r="M3" s="2">
        <f t="shared" ref="M3:M26" si="0">SUM(D3:L3)</f>
        <v>19221</v>
      </c>
    </row>
    <row r="4" spans="2:14" x14ac:dyDescent="0.25">
      <c r="B4" s="2" t="s">
        <v>11</v>
      </c>
      <c r="C4" s="2" t="s">
        <v>8</v>
      </c>
      <c r="D4" s="1">
        <v>223</v>
      </c>
      <c r="E4" s="1">
        <v>618</v>
      </c>
      <c r="F4" s="1">
        <v>423</v>
      </c>
      <c r="G4" s="1">
        <v>507</v>
      </c>
      <c r="H4" s="1">
        <v>602</v>
      </c>
      <c r="I4" s="1">
        <v>718</v>
      </c>
      <c r="J4" s="1">
        <v>330</v>
      </c>
      <c r="K4" s="1">
        <v>383</v>
      </c>
      <c r="M4" s="2">
        <f t="shared" si="0"/>
        <v>3804</v>
      </c>
    </row>
    <row r="5" spans="2:14" x14ac:dyDescent="0.25">
      <c r="M5" s="2"/>
      <c r="N5" s="2">
        <f>SUM(M2:M4)</f>
        <v>39712</v>
      </c>
    </row>
    <row r="6" spans="2:14" x14ac:dyDescent="0.25">
      <c r="B6" s="2" t="s">
        <v>9</v>
      </c>
      <c r="C6" s="2" t="s">
        <v>12</v>
      </c>
      <c r="D6" s="1">
        <v>1273</v>
      </c>
      <c r="E6" s="1">
        <v>4125</v>
      </c>
      <c r="F6" s="1">
        <v>3892</v>
      </c>
      <c r="G6" s="1">
        <v>3901</v>
      </c>
      <c r="H6" s="1">
        <v>3986</v>
      </c>
      <c r="I6" s="1">
        <v>968</v>
      </c>
      <c r="J6" s="1">
        <v>552</v>
      </c>
      <c r="K6" s="1">
        <v>677</v>
      </c>
      <c r="M6" s="2">
        <f t="shared" si="0"/>
        <v>19374</v>
      </c>
    </row>
    <row r="7" spans="2:14" x14ac:dyDescent="0.25">
      <c r="B7" s="2" t="s">
        <v>10</v>
      </c>
      <c r="C7" s="2" t="s">
        <v>12</v>
      </c>
      <c r="D7" s="1">
        <v>1126</v>
      </c>
      <c r="E7" s="1">
        <v>3646</v>
      </c>
      <c r="F7" s="1">
        <v>3366</v>
      </c>
      <c r="G7" s="1">
        <v>3475</v>
      </c>
      <c r="H7" s="1">
        <v>3499</v>
      </c>
      <c r="I7" s="1">
        <v>844</v>
      </c>
      <c r="J7" s="1">
        <v>362</v>
      </c>
      <c r="K7" s="1">
        <v>536</v>
      </c>
      <c r="M7" s="2">
        <f t="shared" si="0"/>
        <v>16854</v>
      </c>
    </row>
    <row r="8" spans="2:14" x14ac:dyDescent="0.25">
      <c r="B8" s="2" t="s">
        <v>11</v>
      </c>
      <c r="C8" s="2" t="s">
        <v>12</v>
      </c>
      <c r="D8" s="1">
        <v>511</v>
      </c>
      <c r="E8" s="1">
        <v>639</v>
      </c>
      <c r="F8" s="1">
        <v>688</v>
      </c>
      <c r="G8" s="1">
        <v>638</v>
      </c>
      <c r="H8" s="1">
        <v>636</v>
      </c>
      <c r="I8" s="1">
        <v>650</v>
      </c>
      <c r="J8" s="1">
        <v>324</v>
      </c>
      <c r="K8" s="1">
        <v>366</v>
      </c>
      <c r="M8" s="2">
        <f t="shared" si="0"/>
        <v>4452</v>
      </c>
    </row>
    <row r="9" spans="2:14" x14ac:dyDescent="0.25">
      <c r="M9" s="2"/>
      <c r="N9" s="2">
        <f>SUM(M6:M8)</f>
        <v>40680</v>
      </c>
    </row>
    <row r="10" spans="2:14" x14ac:dyDescent="0.25">
      <c r="B10" s="2" t="s">
        <v>9</v>
      </c>
      <c r="C10" s="2" t="s">
        <v>13</v>
      </c>
      <c r="D10" s="1">
        <v>1047</v>
      </c>
      <c r="E10" s="1">
        <v>3159</v>
      </c>
      <c r="F10" s="1">
        <v>3150</v>
      </c>
      <c r="G10" s="1">
        <v>3261</v>
      </c>
      <c r="H10" s="1">
        <v>3407</v>
      </c>
      <c r="I10" s="1">
        <v>622</v>
      </c>
      <c r="J10" s="1">
        <v>384</v>
      </c>
      <c r="K10" s="1">
        <v>552</v>
      </c>
      <c r="M10" s="2">
        <f t="shared" si="0"/>
        <v>15582</v>
      </c>
    </row>
    <row r="11" spans="2:14" x14ac:dyDescent="0.25">
      <c r="B11" s="2" t="s">
        <v>10</v>
      </c>
      <c r="C11" s="2" t="s">
        <v>13</v>
      </c>
      <c r="D11" s="1">
        <v>898</v>
      </c>
      <c r="E11" s="1">
        <v>2939</v>
      </c>
      <c r="F11" s="1">
        <v>2791</v>
      </c>
      <c r="G11" s="1">
        <v>2686</v>
      </c>
      <c r="H11" s="1">
        <v>2800</v>
      </c>
      <c r="I11" s="1">
        <v>520</v>
      </c>
      <c r="J11" s="1">
        <v>234</v>
      </c>
      <c r="K11" s="1">
        <v>467</v>
      </c>
      <c r="M11" s="2">
        <f t="shared" si="0"/>
        <v>13335</v>
      </c>
    </row>
    <row r="12" spans="2:14" x14ac:dyDescent="0.25">
      <c r="B12" s="2" t="s">
        <v>11</v>
      </c>
      <c r="C12" s="2" t="s">
        <v>13</v>
      </c>
      <c r="D12" s="1">
        <v>372</v>
      </c>
      <c r="E12" s="1">
        <v>384</v>
      </c>
      <c r="F12" s="1">
        <v>240</v>
      </c>
      <c r="G12" s="1">
        <v>288</v>
      </c>
      <c r="H12" s="1">
        <v>288</v>
      </c>
      <c r="I12" s="1">
        <v>374</v>
      </c>
      <c r="J12" s="1">
        <v>96</v>
      </c>
      <c r="K12" s="1">
        <v>216</v>
      </c>
      <c r="M12" s="2">
        <f t="shared" si="0"/>
        <v>2258</v>
      </c>
    </row>
    <row r="13" spans="2:14" x14ac:dyDescent="0.25">
      <c r="M13" s="2"/>
      <c r="N13" s="2">
        <f>SUM(M10:M12)</f>
        <v>31175</v>
      </c>
    </row>
    <row r="14" spans="2:14" x14ac:dyDescent="0.25">
      <c r="B14" s="2" t="s">
        <v>9</v>
      </c>
      <c r="C14" s="2" t="s">
        <v>14</v>
      </c>
      <c r="D14" s="1">
        <v>1382</v>
      </c>
      <c r="E14" s="1">
        <v>4216</v>
      </c>
      <c r="F14" s="1">
        <v>4121</v>
      </c>
      <c r="G14" s="1">
        <v>4066</v>
      </c>
      <c r="H14" s="1">
        <v>4065</v>
      </c>
      <c r="I14" s="1">
        <v>1000</v>
      </c>
      <c r="J14" s="1">
        <v>568</v>
      </c>
      <c r="K14" s="1">
        <v>658</v>
      </c>
      <c r="M14" s="2">
        <f t="shared" si="0"/>
        <v>20076</v>
      </c>
    </row>
    <row r="15" spans="2:14" x14ac:dyDescent="0.25">
      <c r="B15" s="2" t="s">
        <v>10</v>
      </c>
      <c r="C15" s="2" t="s">
        <v>14</v>
      </c>
      <c r="D15" s="1">
        <v>1240</v>
      </c>
      <c r="E15" s="1">
        <v>3688</v>
      </c>
      <c r="F15" s="1">
        <v>3640</v>
      </c>
      <c r="G15" s="1">
        <v>3601</v>
      </c>
      <c r="H15" s="1">
        <v>3589</v>
      </c>
      <c r="I15" s="1">
        <v>856</v>
      </c>
      <c r="J15" s="1">
        <v>472</v>
      </c>
      <c r="K15" s="1">
        <v>568</v>
      </c>
      <c r="M15" s="2">
        <f t="shared" si="0"/>
        <v>17654</v>
      </c>
    </row>
    <row r="16" spans="2:14" x14ac:dyDescent="0.25">
      <c r="B16" s="2" t="s">
        <v>11</v>
      </c>
      <c r="C16" s="2" t="s">
        <v>14</v>
      </c>
      <c r="D16" s="1">
        <v>523</v>
      </c>
      <c r="E16" s="1">
        <v>713</v>
      </c>
      <c r="F16" s="1">
        <v>700</v>
      </c>
      <c r="G16" s="1">
        <v>635</v>
      </c>
      <c r="H16" s="1">
        <v>647</v>
      </c>
      <c r="I16" s="1">
        <v>668</v>
      </c>
      <c r="J16" s="1">
        <v>334</v>
      </c>
      <c r="K16" s="1">
        <v>381</v>
      </c>
      <c r="M16" s="2">
        <f t="shared" si="0"/>
        <v>4601</v>
      </c>
    </row>
    <row r="17" spans="1:14" x14ac:dyDescent="0.25">
      <c r="M17" s="2"/>
      <c r="N17" s="2">
        <f>SUM(M14:M16)</f>
        <v>42331</v>
      </c>
    </row>
    <row r="18" spans="1:14" x14ac:dyDescent="0.25">
      <c r="B18" s="2" t="s">
        <v>9</v>
      </c>
      <c r="C18" s="2" t="s">
        <v>15</v>
      </c>
      <c r="D18" s="1">
        <v>846</v>
      </c>
      <c r="E18" s="1">
        <v>3293</v>
      </c>
      <c r="F18" s="1">
        <v>2525</v>
      </c>
      <c r="G18" s="1">
        <v>2547</v>
      </c>
      <c r="H18" s="1">
        <v>3287</v>
      </c>
      <c r="I18" s="1">
        <v>567</v>
      </c>
      <c r="J18" s="1">
        <v>271</v>
      </c>
      <c r="K18" s="1">
        <v>568</v>
      </c>
      <c r="M18" s="2">
        <f t="shared" si="0"/>
        <v>13904</v>
      </c>
    </row>
    <row r="19" spans="1:14" x14ac:dyDescent="0.25">
      <c r="B19" s="2" t="s">
        <v>10</v>
      </c>
      <c r="C19" s="2" t="s">
        <v>15</v>
      </c>
      <c r="D19" s="1">
        <v>701</v>
      </c>
      <c r="E19" s="1">
        <v>2729</v>
      </c>
      <c r="F19" s="1">
        <v>1953</v>
      </c>
      <c r="G19" s="1">
        <v>2168</v>
      </c>
      <c r="H19" s="1">
        <v>2513</v>
      </c>
      <c r="I19" s="1">
        <v>470</v>
      </c>
      <c r="J19" s="1">
        <v>175</v>
      </c>
      <c r="K19" s="1">
        <v>463</v>
      </c>
      <c r="M19" s="2">
        <f t="shared" si="0"/>
        <v>11172</v>
      </c>
    </row>
    <row r="20" spans="1:14" x14ac:dyDescent="0.25">
      <c r="B20" s="2" t="s">
        <v>11</v>
      </c>
      <c r="C20" s="2" t="s">
        <v>15</v>
      </c>
      <c r="D20" s="1">
        <v>283</v>
      </c>
      <c r="E20" s="1">
        <v>420</v>
      </c>
      <c r="F20" s="1">
        <v>224</v>
      </c>
      <c r="G20" s="1">
        <v>205</v>
      </c>
      <c r="H20" s="1">
        <v>364</v>
      </c>
      <c r="I20" s="1">
        <v>326</v>
      </c>
      <c r="J20" s="1">
        <v>184</v>
      </c>
      <c r="K20" s="1">
        <v>357</v>
      </c>
      <c r="M20" s="2">
        <f t="shared" si="0"/>
        <v>2363</v>
      </c>
    </row>
    <row r="21" spans="1:14" x14ac:dyDescent="0.25">
      <c r="M21" s="2"/>
      <c r="N21" s="2">
        <f>SUM(M18:M20)</f>
        <v>27439</v>
      </c>
    </row>
    <row r="22" spans="1:14" x14ac:dyDescent="0.25">
      <c r="B22" s="2" t="s">
        <v>9</v>
      </c>
      <c r="C22" s="2" t="s">
        <v>16</v>
      </c>
      <c r="D22" s="1">
        <v>280</v>
      </c>
      <c r="E22" s="1">
        <v>1572</v>
      </c>
      <c r="F22" s="1">
        <v>1330</v>
      </c>
      <c r="G22" s="1">
        <v>1524</v>
      </c>
      <c r="H22" s="1">
        <v>1669</v>
      </c>
      <c r="I22" s="1">
        <v>138</v>
      </c>
      <c r="J22" s="1">
        <v>196</v>
      </c>
      <c r="K22" s="1">
        <v>287</v>
      </c>
      <c r="M22" s="2">
        <f t="shared" si="0"/>
        <v>6996</v>
      </c>
    </row>
    <row r="23" spans="1:14" x14ac:dyDescent="0.25">
      <c r="B23" s="2" t="s">
        <v>10</v>
      </c>
      <c r="C23" s="2" t="s">
        <v>16</v>
      </c>
      <c r="D23" s="1">
        <v>376</v>
      </c>
      <c r="E23" s="1">
        <v>1536</v>
      </c>
      <c r="F23" s="1">
        <v>1165</v>
      </c>
      <c r="G23" s="1">
        <v>1476</v>
      </c>
      <c r="H23" s="1">
        <v>1573</v>
      </c>
      <c r="I23" s="1">
        <v>138</v>
      </c>
      <c r="J23" s="1">
        <v>176</v>
      </c>
      <c r="K23" s="1">
        <v>240</v>
      </c>
      <c r="M23" s="2">
        <f t="shared" si="0"/>
        <v>6680</v>
      </c>
    </row>
    <row r="24" spans="1:14" x14ac:dyDescent="0.25">
      <c r="B24" s="2" t="s">
        <v>11</v>
      </c>
      <c r="C24" s="2" t="s">
        <v>16</v>
      </c>
      <c r="D24" s="1">
        <v>48</v>
      </c>
      <c r="E24" s="1">
        <v>185</v>
      </c>
      <c r="F24" s="1">
        <v>137</v>
      </c>
      <c r="G24" s="1">
        <v>164</v>
      </c>
      <c r="H24" s="1">
        <v>288</v>
      </c>
      <c r="I24" s="1">
        <v>288</v>
      </c>
      <c r="J24" s="1">
        <v>238</v>
      </c>
      <c r="K24" s="1">
        <v>192</v>
      </c>
      <c r="M24" s="2">
        <f t="shared" si="0"/>
        <v>1540</v>
      </c>
    </row>
    <row r="25" spans="1:14" x14ac:dyDescent="0.25">
      <c r="M25" s="2"/>
      <c r="N25" s="2">
        <f>SUM(M22:M24)</f>
        <v>15216</v>
      </c>
    </row>
    <row r="26" spans="1:14" x14ac:dyDescent="0.25">
      <c r="B26" s="2" t="s">
        <v>9</v>
      </c>
      <c r="C26" s="2" t="s">
        <v>17</v>
      </c>
      <c r="D26" s="1">
        <v>48</v>
      </c>
      <c r="F26" s="1">
        <v>96</v>
      </c>
      <c r="G26" s="1">
        <v>96</v>
      </c>
      <c r="H26" s="1">
        <v>48</v>
      </c>
      <c r="I26" s="1">
        <v>48</v>
      </c>
      <c r="M26" s="2">
        <f t="shared" si="0"/>
        <v>336</v>
      </c>
    </row>
    <row r="28" spans="1:14" x14ac:dyDescent="0.25">
      <c r="A28" s="2"/>
      <c r="C28" s="2" t="s">
        <v>18</v>
      </c>
      <c r="D28" s="2">
        <f>SUM(D2:D26)</f>
        <v>12918</v>
      </c>
      <c r="E28" s="2">
        <f t="shared" ref="E28:K28" si="1">SUM(E2:E26)</f>
        <v>41345</v>
      </c>
      <c r="F28" s="2">
        <f t="shared" si="1"/>
        <v>37431</v>
      </c>
      <c r="G28" s="2">
        <f t="shared" si="1"/>
        <v>38689</v>
      </c>
      <c r="H28" s="2">
        <f t="shared" si="1"/>
        <v>40905</v>
      </c>
      <c r="I28" s="2">
        <f t="shared" si="1"/>
        <v>11331</v>
      </c>
      <c r="J28" s="2">
        <f t="shared" si="1"/>
        <v>6114</v>
      </c>
      <c r="K28" s="2">
        <f t="shared" si="1"/>
        <v>8156</v>
      </c>
      <c r="L28" s="2"/>
      <c r="M28" s="2">
        <f>SUM(M2:M27)</f>
        <v>196889</v>
      </c>
    </row>
    <row r="29" spans="1:14" x14ac:dyDescent="0.25">
      <c r="D29" s="3" t="s">
        <v>0</v>
      </c>
      <c r="E29" s="3" t="s">
        <v>1</v>
      </c>
      <c r="F29" s="3" t="s">
        <v>2</v>
      </c>
      <c r="G29" s="3" t="s">
        <v>3</v>
      </c>
      <c r="H29" s="3" t="s">
        <v>4</v>
      </c>
      <c r="I29" s="3" t="s">
        <v>5</v>
      </c>
      <c r="J29" s="3" t="s">
        <v>6</v>
      </c>
      <c r="K29" s="3" t="s">
        <v>7</v>
      </c>
      <c r="L29" s="3"/>
    </row>
    <row r="30" spans="1:14" x14ac:dyDescent="0.25">
      <c r="D30" s="4">
        <f>D28/M28</f>
        <v>6.5610572454530211E-2</v>
      </c>
      <c r="E30" s="4">
        <f>E28/M28</f>
        <v>0.20999141648339928</v>
      </c>
      <c r="F30" s="4">
        <f>F28/M28</f>
        <v>0.19011219519627812</v>
      </c>
      <c r="G30" s="4">
        <f>G28/M28</f>
        <v>0.19650158210971663</v>
      </c>
      <c r="H30" s="4">
        <f>H28/M28</f>
        <v>0.20775665476486752</v>
      </c>
      <c r="I30" s="4">
        <f>I28/M28</f>
        <v>5.7550193256098614E-2</v>
      </c>
      <c r="J30" s="4">
        <f>J28/M28</f>
        <v>3.1053029879779977E-2</v>
      </c>
      <c r="K30" s="4">
        <f>K28/M28</f>
        <v>4.142435585532965E-2</v>
      </c>
      <c r="L30" s="5">
        <f>SUM(D30:K30)</f>
        <v>1</v>
      </c>
    </row>
    <row r="31" spans="1:14" s="6" customFormat="1" x14ac:dyDescent="0.25">
      <c r="B31" s="7"/>
      <c r="C31" s="7"/>
      <c r="D31" s="8"/>
      <c r="E31" s="8"/>
      <c r="F31" s="8"/>
      <c r="G31" s="8"/>
      <c r="H31" s="8"/>
      <c r="I31" s="8"/>
      <c r="J31" s="8"/>
      <c r="K31" s="8"/>
      <c r="L31" s="7"/>
      <c r="N31" s="7"/>
    </row>
    <row r="32" spans="1:14" x14ac:dyDescent="0.25">
      <c r="H32" s="9"/>
      <c r="I32" s="9" t="s">
        <v>19</v>
      </c>
      <c r="J32" s="9" t="s">
        <v>20</v>
      </c>
      <c r="K32" s="9" t="s">
        <v>21</v>
      </c>
      <c r="L32" s="9" t="s">
        <v>22</v>
      </c>
    </row>
    <row r="33" spans="4:13" x14ac:dyDescent="0.25">
      <c r="H33" s="9" t="str">
        <f>C4</f>
        <v>caribean</v>
      </c>
      <c r="I33" s="9">
        <f>M2</f>
        <v>16687</v>
      </c>
      <c r="J33" s="9">
        <f>M3</f>
        <v>19221</v>
      </c>
      <c r="K33" s="9">
        <f>M4</f>
        <v>3804</v>
      </c>
      <c r="L33" s="9">
        <f t="shared" ref="L33:L38" si="2">SUM(I33:K33)</f>
        <v>39712</v>
      </c>
    </row>
    <row r="34" spans="4:13" x14ac:dyDescent="0.25">
      <c r="H34" s="9" t="str">
        <f>C6</f>
        <v>ceil</v>
      </c>
      <c r="I34" s="9">
        <f>M6</f>
        <v>19374</v>
      </c>
      <c r="J34" s="9">
        <f>M7</f>
        <v>16854</v>
      </c>
      <c r="K34" s="9">
        <f>M8</f>
        <v>4452</v>
      </c>
      <c r="L34" s="9">
        <f t="shared" si="2"/>
        <v>40680</v>
      </c>
    </row>
    <row r="35" spans="4:13" x14ac:dyDescent="0.25">
      <c r="H35" s="9" t="str">
        <f>C10</f>
        <v>black</v>
      </c>
      <c r="I35" s="9">
        <f>M10</f>
        <v>15582</v>
      </c>
      <c r="J35" s="9">
        <f>M11</f>
        <v>13335</v>
      </c>
      <c r="K35" s="9">
        <f>M12</f>
        <v>2258</v>
      </c>
      <c r="L35" s="9">
        <f t="shared" si="2"/>
        <v>31175</v>
      </c>
    </row>
    <row r="36" spans="4:13" x14ac:dyDescent="0.25">
      <c r="H36" s="9" t="str">
        <f>C14</f>
        <v>burgundy</v>
      </c>
      <c r="I36" s="9">
        <f>M14</f>
        <v>20076</v>
      </c>
      <c r="J36" s="9">
        <f>M15</f>
        <v>17654</v>
      </c>
      <c r="K36" s="9">
        <f>M16</f>
        <v>4601</v>
      </c>
      <c r="L36" s="9">
        <f t="shared" si="2"/>
        <v>42331</v>
      </c>
    </row>
    <row r="37" spans="4:13" x14ac:dyDescent="0.25">
      <c r="H37" s="9" t="str">
        <f>C18</f>
        <v>navy</v>
      </c>
      <c r="I37" s="9">
        <f>M18</f>
        <v>13904</v>
      </c>
      <c r="J37" s="9">
        <f>M19</f>
        <v>11172</v>
      </c>
      <c r="K37" s="9">
        <f>M20</f>
        <v>2363</v>
      </c>
      <c r="L37" s="9">
        <f t="shared" si="2"/>
        <v>27439</v>
      </c>
    </row>
    <row r="38" spans="4:13" x14ac:dyDescent="0.25">
      <c r="H38" s="9" t="str">
        <f>C22</f>
        <v>royal</v>
      </c>
      <c r="I38" s="9">
        <f>M22</f>
        <v>6996</v>
      </c>
      <c r="J38" s="9">
        <f>M23</f>
        <v>6680</v>
      </c>
      <c r="K38" s="9">
        <f>M24</f>
        <v>1540</v>
      </c>
      <c r="L38" s="9">
        <f t="shared" si="2"/>
        <v>15216</v>
      </c>
    </row>
    <row r="39" spans="4:13" x14ac:dyDescent="0.25">
      <c r="H39" s="9" t="str">
        <f>C26</f>
        <v>kaum black</v>
      </c>
      <c r="I39" s="9">
        <f>M26</f>
        <v>336</v>
      </c>
      <c r="J39" s="9"/>
      <c r="K39" s="9"/>
      <c r="L39" s="9"/>
    </row>
    <row r="40" spans="4:13" x14ac:dyDescent="0.25">
      <c r="H40" s="9"/>
      <c r="I40" s="9"/>
      <c r="J40" s="9"/>
      <c r="K40" s="9"/>
      <c r="L40" s="9"/>
    </row>
    <row r="41" spans="4:13" x14ac:dyDescent="0.25">
      <c r="H41" s="9"/>
      <c r="I41" s="9">
        <f>SUM(I33:I40)</f>
        <v>92955</v>
      </c>
      <c r="J41" s="9">
        <f>SUM(J33:J40)</f>
        <v>84916</v>
      </c>
      <c r="K41" s="9">
        <f>SUM(K33:K40)</f>
        <v>19018</v>
      </c>
      <c r="L41" s="9"/>
      <c r="M41" s="10">
        <f>SUM(I41:L41)</f>
        <v>196889</v>
      </c>
    </row>
    <row r="45" spans="4:13" x14ac:dyDescent="0.25">
      <c r="D45" s="11"/>
      <c r="E45" s="11"/>
      <c r="F45" s="11"/>
      <c r="G45" s="11"/>
      <c r="H45" s="11"/>
      <c r="I45" s="11"/>
      <c r="J45" s="11"/>
      <c r="K45" s="11"/>
    </row>
  </sheetData>
  <phoneticPr fontId="0" type="noConversion"/>
  <pageMargins left="0.7" right="0.7" top="0.75" bottom="0.75" header="0.3" footer="0.3"/>
  <pageSetup scale="77" orientation="landscape" horizontalDpi="4294967293" verticalDpi="42949672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2016-12-20T17:40:23Z</cp:lastPrinted>
  <dcterms:created xsi:type="dcterms:W3CDTF">2016-12-01T17:24:18Z</dcterms:created>
  <dcterms:modified xsi:type="dcterms:W3CDTF">2017-08-22T08:23:07Z</dcterms:modified>
  <cp:category/>
</cp:coreProperties>
</file>